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P\OneDrive - Isuzu Truck (UK) Ltd\Documents\A5\AREA 5 FLU VAC\"/>
    </mc:Choice>
  </mc:AlternateContent>
  <xr:revisionPtr revIDLastSave="0" documentId="13_ncr:1_{D3F33445-DEC1-4C52-A1C3-1D4AA657D8B9}" xr6:coauthVersionLast="47" xr6:coauthVersionMax="47" xr10:uidLastSave="{00000000-0000-0000-0000-000000000000}"/>
  <workbookProtection workbookAlgorithmName="SHA-512" workbookHashValue="QOmtl2haRvMDKY6q37sOMP1vFkR0eSuedsxUU9Y6YHwXlgpSJWAk54Um9zzledLlLgsSNbsX9RqHmWFXqnkfaQ==" workbookSaltValue="9psFV4sVq5u1D0tG3To+lw==" workbookSpinCount="100000" lockStructure="1"/>
  <bookViews>
    <workbookView xWindow="2037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Sheet1!$C$1:$Q$38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M14" i="1"/>
  <c r="K14" i="1"/>
  <c r="K17" i="1"/>
  <c r="M33" i="1"/>
  <c r="L14" i="1" l="1"/>
  <c r="N13" i="1" l="1"/>
  <c r="N16" i="1"/>
</calcChain>
</file>

<file path=xl/sharedStrings.xml><?xml version="1.0" encoding="utf-8"?>
<sst xmlns="http://schemas.openxmlformats.org/spreadsheetml/2006/main" count="27" uniqueCount="27">
  <si>
    <t>1st Injection</t>
  </si>
  <si>
    <t xml:space="preserve">2nd Injection </t>
  </si>
  <si>
    <t xml:space="preserve">3rd Injection </t>
  </si>
  <si>
    <t>21 DAYS</t>
  </si>
  <si>
    <t>Step 1:</t>
  </si>
  <si>
    <t>A</t>
  </si>
  <si>
    <t>Step 2:</t>
  </si>
  <si>
    <t>Step 3:</t>
  </si>
  <si>
    <t xml:space="preserve">Step 4: </t>
  </si>
  <si>
    <t>Step 5: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</si>
  <si>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</si>
  <si>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</si>
  <si>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</si>
  <si>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</si>
  <si>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</si>
  <si>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</si>
  <si>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</si>
  <si>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</si>
  <si>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</si>
  <si>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</si>
  <si>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60 DAYS</t>
  </si>
  <si>
    <t>120 DAYS</t>
  </si>
  <si>
    <t>180 DAYS</t>
  </si>
  <si>
    <t>Check that the 2nd injection date falls within the dates shown in the 21 - 60 days range</t>
  </si>
  <si>
    <t>Check that the 3rd injection date falls within the dates shown in the 120 - 180 days range</t>
  </si>
  <si>
    <t>FROM 1st January 2025</t>
  </si>
  <si>
    <t>If primary injections were made ON or AFTER 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</si>
</sst>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15" fillId="10" borderId="21" xfId="0" applyFont="1" applyFill="1" applyBorder="1" applyAlignment="1" applyProtection="1">
      <alignment horizontal="left"/>
      <protection hidden="1"/>
    </xf>
    <xf numFmtId="0" fontId="14" fillId="10" borderId="0" xfId="0" applyFont="1" applyFill="1" applyProtection="1">
      <protection hidden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10/2/24,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showGridLines="0" tabSelected="1" topLeftCell="C1" zoomScaleNormal="100" workbookViewId="0">
      <selection activeCell="H11" sqref="H11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/>
      <c r="B2" s="1"/>
      <c r="C2" s="1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1"/>
    </row>
    <row r="3" spans="1:17" x14ac:dyDescent="0.2">
      <c r="A3" s="1"/>
      <c r="B3" s="1"/>
      <c r="C3" s="1"/>
      <c r="D3" s="24"/>
      <c r="E3" s="3"/>
      <c r="F3" s="3"/>
      <c r="G3" s="3"/>
      <c r="H3" s="43"/>
      <c r="I3" s="44"/>
      <c r="J3" s="44"/>
      <c r="K3" s="44"/>
      <c r="L3" s="44"/>
      <c r="M3" s="45"/>
      <c r="N3" s="3"/>
      <c r="O3" s="3"/>
      <c r="P3" s="25"/>
      <c r="Q3" s="1"/>
    </row>
    <row r="4" spans="1:17" ht="18" x14ac:dyDescent="0.25">
      <c r="A4" s="1"/>
      <c r="B4" s="1"/>
      <c r="C4" s="1"/>
      <c r="D4" s="24"/>
      <c r="E4" s="3"/>
      <c r="F4" s="3"/>
      <c r="G4" s="3"/>
      <c r="H4" s="88" t="s">
        <v>10</v>
      </c>
      <c r="I4" s="89"/>
      <c r="J4" s="89"/>
      <c r="K4" s="89"/>
      <c r="L4" s="89"/>
      <c r="M4" s="90"/>
      <c r="N4" s="70" t="s">
        <v>13</v>
      </c>
      <c r="O4" s="70"/>
      <c r="P4" s="26">
        <v>2024</v>
      </c>
      <c r="Q4" s="1"/>
    </row>
    <row r="5" spans="1:17" ht="12.75" customHeight="1" x14ac:dyDescent="0.2">
      <c r="A5" s="1"/>
      <c r="B5" s="1"/>
      <c r="C5" s="1"/>
      <c r="D5" s="24"/>
      <c r="E5" s="3"/>
      <c r="F5" s="3"/>
      <c r="G5" s="3"/>
      <c r="H5" s="95" t="s">
        <v>25</v>
      </c>
      <c r="I5" s="96"/>
      <c r="J5" s="96"/>
      <c r="K5" s="96"/>
      <c r="L5" s="96"/>
      <c r="M5" s="97"/>
      <c r="N5" s="4"/>
      <c r="O5" s="4"/>
      <c r="P5" s="26">
        <v>2020</v>
      </c>
      <c r="Q5" s="1"/>
    </row>
    <row r="6" spans="1:17" ht="12.75" customHeight="1" x14ac:dyDescent="0.2">
      <c r="A6" s="1"/>
      <c r="B6" s="1"/>
      <c r="C6" s="1"/>
      <c r="D6" s="24"/>
      <c r="E6" s="3"/>
      <c r="F6" s="3"/>
      <c r="G6" s="3"/>
      <c r="H6" s="95"/>
      <c r="I6" s="96"/>
      <c r="J6" s="96"/>
      <c r="K6" s="96"/>
      <c r="L6" s="96"/>
      <c r="M6" s="97"/>
      <c r="N6" s="4"/>
      <c r="O6" s="4"/>
      <c r="P6" s="26">
        <v>2016</v>
      </c>
      <c r="Q6" s="1"/>
    </row>
    <row r="7" spans="1:17" ht="12.75" customHeight="1" x14ac:dyDescent="0.2">
      <c r="A7" s="1"/>
      <c r="B7" s="1"/>
      <c r="C7" s="1"/>
      <c r="D7" s="24"/>
      <c r="E7" s="3"/>
      <c r="F7" s="3"/>
      <c r="G7" s="3"/>
      <c r="H7" s="46"/>
      <c r="I7" s="47"/>
      <c r="J7" s="47"/>
      <c r="K7" s="47"/>
      <c r="L7" s="47"/>
      <c r="M7" s="48"/>
      <c r="N7" s="3"/>
      <c r="O7" s="3"/>
      <c r="P7" s="26">
        <v>2012</v>
      </c>
      <c r="Q7" s="1"/>
    </row>
    <row r="8" spans="1:17" ht="12.75" customHeight="1" x14ac:dyDescent="0.2">
      <c r="A8" s="1"/>
      <c r="B8" s="1"/>
      <c r="C8" s="1"/>
      <c r="D8" s="24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26">
        <v>2008</v>
      </c>
      <c r="Q8" s="1"/>
    </row>
    <row r="9" spans="1:17" x14ac:dyDescent="0.2">
      <c r="A9" s="1"/>
      <c r="B9" s="1"/>
      <c r="C9" s="1"/>
      <c r="D9" s="24"/>
      <c r="E9" s="3"/>
      <c r="F9" s="3"/>
      <c r="G9" s="3"/>
      <c r="H9" s="3"/>
      <c r="I9" s="3"/>
      <c r="J9" s="49" t="s">
        <v>5</v>
      </c>
      <c r="K9" s="3"/>
      <c r="L9" s="3"/>
      <c r="M9" s="3"/>
      <c r="N9" s="3"/>
      <c r="O9" s="3"/>
      <c r="P9" s="26">
        <v>2004</v>
      </c>
      <c r="Q9" s="1"/>
    </row>
    <row r="10" spans="1:17" x14ac:dyDescent="0.2">
      <c r="A10" s="1"/>
      <c r="B10" s="1"/>
      <c r="C10" s="1"/>
      <c r="D10" s="2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6">
        <v>2000</v>
      </c>
      <c r="Q10" s="1"/>
    </row>
    <row r="11" spans="1:17" x14ac:dyDescent="0.2">
      <c r="A11" s="1"/>
      <c r="B11" s="1"/>
      <c r="C11" s="1"/>
      <c r="D11" s="24"/>
      <c r="E11" s="3"/>
      <c r="F11" s="3"/>
      <c r="G11" s="3"/>
      <c r="H11" s="49" t="s">
        <v>0</v>
      </c>
      <c r="I11" s="29"/>
      <c r="J11" s="50">
        <v>45350</v>
      </c>
      <c r="K11" s="27"/>
      <c r="L11" s="3"/>
      <c r="M11" s="3"/>
      <c r="N11" s="3"/>
      <c r="O11" s="3"/>
      <c r="P11" s="56"/>
      <c r="Q11" s="1"/>
    </row>
    <row r="12" spans="1:17" x14ac:dyDescent="0.2">
      <c r="A12" s="1"/>
      <c r="B12" s="1"/>
      <c r="C12" s="1"/>
      <c r="D12" s="24"/>
      <c r="E12" s="3"/>
      <c r="F12" s="3"/>
      <c r="G12" s="3"/>
      <c r="H12" s="28"/>
      <c r="I12" s="29"/>
      <c r="J12" s="30"/>
      <c r="K12" s="10"/>
      <c r="L12" s="31"/>
      <c r="M12" s="31"/>
      <c r="N12" s="3"/>
      <c r="O12" s="3"/>
      <c r="P12" s="25"/>
      <c r="Q12" s="1"/>
    </row>
    <row r="13" spans="1:17" x14ac:dyDescent="0.2">
      <c r="A13" s="1"/>
      <c r="B13" s="1"/>
      <c r="C13" s="1"/>
      <c r="D13" s="24"/>
      <c r="E13" s="3"/>
      <c r="F13" s="3"/>
      <c r="G13" s="3"/>
      <c r="H13" s="28"/>
      <c r="I13" s="29"/>
      <c r="J13" s="30"/>
      <c r="K13" s="10"/>
      <c r="L13" s="59" t="s">
        <v>3</v>
      </c>
      <c r="M13" s="60" t="s">
        <v>20</v>
      </c>
      <c r="N13" s="91" t="str">
        <f>IF(AND(K14&gt;=P13,K14&lt;=P14),"Correct","Wrong")</f>
        <v>Correct</v>
      </c>
      <c r="O13" s="3"/>
      <c r="P13" s="64">
        <v>21</v>
      </c>
      <c r="Q13" s="1"/>
    </row>
    <row r="14" spans="1:17" x14ac:dyDescent="0.2">
      <c r="A14" s="1"/>
      <c r="B14" s="1"/>
      <c r="C14" s="1"/>
      <c r="D14" s="24"/>
      <c r="E14" s="3"/>
      <c r="F14" s="3"/>
      <c r="G14" s="3"/>
      <c r="H14" s="49" t="s">
        <v>1</v>
      </c>
      <c r="I14" s="29"/>
      <c r="J14" s="51">
        <v>45393</v>
      </c>
      <c r="K14" s="65">
        <f>SUM(J14-J11)</f>
        <v>43</v>
      </c>
      <c r="L14" s="61">
        <f>J11+21</f>
        <v>45371</v>
      </c>
      <c r="M14" s="62">
        <f>J11+60</f>
        <v>45410</v>
      </c>
      <c r="N14" s="92"/>
      <c r="O14" s="3"/>
      <c r="P14" s="64">
        <v>60</v>
      </c>
      <c r="Q14" s="1"/>
    </row>
    <row r="15" spans="1:17" x14ac:dyDescent="0.2">
      <c r="A15" s="1"/>
      <c r="B15" s="1"/>
      <c r="C15" s="1"/>
      <c r="D15" s="24"/>
      <c r="E15" s="3"/>
      <c r="F15" s="3"/>
      <c r="G15" s="3"/>
      <c r="H15" s="28"/>
      <c r="I15" s="29"/>
      <c r="J15" s="30"/>
      <c r="K15" s="57"/>
      <c r="L15" s="32"/>
      <c r="M15" s="33"/>
      <c r="N15" s="3"/>
      <c r="O15" s="3"/>
      <c r="P15" s="58"/>
      <c r="Q15" s="1"/>
    </row>
    <row r="16" spans="1:17" x14ac:dyDescent="0.2">
      <c r="A16" s="1"/>
      <c r="B16" s="1"/>
      <c r="C16" s="1"/>
      <c r="D16" s="24"/>
      <c r="E16" s="3"/>
      <c r="F16" s="3"/>
      <c r="G16" s="3"/>
      <c r="H16" s="28"/>
      <c r="I16" s="3"/>
      <c r="J16" s="34"/>
      <c r="K16" s="57"/>
      <c r="L16" s="53" t="s">
        <v>21</v>
      </c>
      <c r="M16" s="63" t="s">
        <v>22</v>
      </c>
      <c r="N16" s="93" t="str">
        <f>IF(AND(K17&gt;=P16,K17&lt;=P17),"Correct","Wrong")</f>
        <v>Correct</v>
      </c>
      <c r="O16" s="3"/>
      <c r="P16" s="64">
        <v>120</v>
      </c>
      <c r="Q16" s="1"/>
    </row>
    <row r="17" spans="1:22" x14ac:dyDescent="0.2">
      <c r="A17" s="1"/>
      <c r="B17" s="1"/>
      <c r="C17" s="1"/>
      <c r="D17" s="24"/>
      <c r="E17" s="3"/>
      <c r="F17" s="3"/>
      <c r="G17" s="3"/>
      <c r="H17" s="49" t="s">
        <v>2</v>
      </c>
      <c r="I17" s="3"/>
      <c r="J17" s="52">
        <v>45552</v>
      </c>
      <c r="K17" s="65">
        <f>SUM(J17-J14)</f>
        <v>159</v>
      </c>
      <c r="L17" s="54">
        <f>J14+120</f>
        <v>45513</v>
      </c>
      <c r="M17" s="55">
        <f>J14+180</f>
        <v>45573</v>
      </c>
      <c r="N17" s="94"/>
      <c r="O17" s="3"/>
      <c r="P17" s="64">
        <v>180</v>
      </c>
      <c r="Q17" s="1"/>
    </row>
    <row r="18" spans="1:22" x14ac:dyDescent="0.2">
      <c r="A18" s="1"/>
      <c r="B18" s="1"/>
      <c r="C18" s="1"/>
      <c r="D18" s="24"/>
      <c r="E18" s="3"/>
      <c r="F18" s="3"/>
      <c r="G18" s="3"/>
      <c r="H18" s="3"/>
      <c r="I18" s="3"/>
      <c r="J18" s="6"/>
      <c r="K18" s="7"/>
      <c r="L18" s="3"/>
      <c r="M18" s="3"/>
      <c r="N18" s="3"/>
      <c r="O18" s="3"/>
      <c r="P18" s="25"/>
      <c r="Q18" s="1"/>
    </row>
    <row r="19" spans="1:22" ht="12.75" customHeight="1" x14ac:dyDescent="0.2">
      <c r="A19" s="1"/>
      <c r="B19" s="1"/>
      <c r="C19" s="1"/>
      <c r="D19" s="35" t="s">
        <v>26</v>
      </c>
      <c r="E19" s="8"/>
      <c r="F19" s="8"/>
      <c r="G19" s="8"/>
      <c r="H19" s="8"/>
      <c r="I19" s="8"/>
      <c r="J19" s="8"/>
      <c r="K19" s="9"/>
      <c r="L19" s="3"/>
      <c r="M19" s="3"/>
      <c r="N19" s="3"/>
      <c r="O19" s="3"/>
      <c r="P19" s="25"/>
      <c r="Q19" s="1"/>
      <c r="T19" s="2"/>
      <c r="V19" s="2"/>
    </row>
    <row r="20" spans="1:22" ht="12.75" customHeight="1" x14ac:dyDescent="0.2">
      <c r="A20" s="1"/>
      <c r="B20" s="1"/>
      <c r="C20" s="1"/>
      <c r="D20" s="3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7"/>
      <c r="Q20" s="1"/>
    </row>
    <row r="21" spans="1:22" ht="26.25" customHeight="1" x14ac:dyDescent="0.2">
      <c r="A21" s="1"/>
      <c r="B21" s="1"/>
      <c r="C21" s="1"/>
      <c r="D21" s="38" t="s">
        <v>4</v>
      </c>
      <c r="E21" s="11"/>
      <c r="F21" s="85" t="s">
        <v>17</v>
      </c>
      <c r="G21" s="85"/>
      <c r="H21" s="85"/>
      <c r="I21" s="85"/>
      <c r="J21" s="85"/>
      <c r="K21" s="85"/>
      <c r="L21" s="85"/>
      <c r="M21" s="85"/>
      <c r="N21" s="85"/>
      <c r="O21" s="12"/>
      <c r="P21" s="37"/>
      <c r="Q21" s="1"/>
    </row>
    <row r="22" spans="1:22" ht="12.75" customHeight="1" x14ac:dyDescent="0.2">
      <c r="A22" s="1"/>
      <c r="B22" s="1"/>
      <c r="C22" s="1"/>
      <c r="D22" s="3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7"/>
      <c r="Q22" s="1"/>
    </row>
    <row r="23" spans="1:22" ht="12.75" customHeight="1" x14ac:dyDescent="0.2">
      <c r="A23" s="1"/>
      <c r="B23" s="1"/>
      <c r="C23" s="1"/>
      <c r="D23" s="36" t="s">
        <v>6</v>
      </c>
      <c r="E23" s="10"/>
      <c r="F23" s="83" t="s">
        <v>23</v>
      </c>
      <c r="G23" s="83"/>
      <c r="H23" s="83"/>
      <c r="I23" s="83"/>
      <c r="J23" s="83"/>
      <c r="K23" s="83"/>
      <c r="L23" s="83"/>
      <c r="M23" s="83"/>
      <c r="N23" s="83"/>
      <c r="O23" s="10"/>
      <c r="P23" s="37"/>
      <c r="Q23" s="1"/>
    </row>
    <row r="24" spans="1:22" ht="12.75" customHeight="1" x14ac:dyDescent="0.2">
      <c r="A24" s="1"/>
      <c r="B24" s="1"/>
      <c r="C24" s="1"/>
      <c r="D24" s="3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7"/>
      <c r="Q24" s="1"/>
    </row>
    <row r="25" spans="1:22" ht="12.75" customHeight="1" x14ac:dyDescent="0.2">
      <c r="A25" s="1"/>
      <c r="B25" s="1"/>
      <c r="C25" s="1"/>
      <c r="D25" s="36" t="s">
        <v>7</v>
      </c>
      <c r="E25" s="10"/>
      <c r="F25" s="83" t="s">
        <v>24</v>
      </c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1"/>
    </row>
    <row r="26" spans="1:22" ht="12.75" customHeight="1" x14ac:dyDescent="0.2">
      <c r="A26" s="1"/>
      <c r="B26" s="1"/>
      <c r="C26" s="1"/>
      <c r="D26" s="3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7"/>
      <c r="Q26" s="1"/>
    </row>
    <row r="27" spans="1:22" ht="24.75" customHeight="1" x14ac:dyDescent="0.2">
      <c r="A27" s="1"/>
      <c r="B27" s="1"/>
      <c r="C27" s="1"/>
      <c r="D27" s="38" t="s">
        <v>8</v>
      </c>
      <c r="E27" s="11"/>
      <c r="F27" s="86" t="s">
        <v>18</v>
      </c>
      <c r="G27" s="86"/>
      <c r="H27" s="86"/>
      <c r="I27" s="86"/>
      <c r="J27" s="86"/>
      <c r="K27" s="86"/>
      <c r="L27" s="86"/>
      <c r="M27" s="86"/>
      <c r="N27" s="86"/>
      <c r="O27" s="12"/>
      <c r="P27" s="37"/>
      <c r="Q27" s="1"/>
    </row>
    <row r="28" spans="1:22" ht="12.75" customHeight="1" x14ac:dyDescent="0.2">
      <c r="A28" s="1"/>
      <c r="B28" s="1"/>
      <c r="C28" s="1"/>
      <c r="D28" s="3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7"/>
      <c r="Q28" s="1"/>
    </row>
    <row r="29" spans="1:22" ht="24" customHeight="1" x14ac:dyDescent="0.2">
      <c r="A29" s="1"/>
      <c r="B29" s="1"/>
      <c r="C29" s="1"/>
      <c r="D29" s="38" t="s">
        <v>9</v>
      </c>
      <c r="E29" s="11"/>
      <c r="F29" s="86" t="s">
        <v>11</v>
      </c>
      <c r="G29" s="86"/>
      <c r="H29" s="86"/>
      <c r="I29" s="86"/>
      <c r="J29" s="86"/>
      <c r="K29" s="86"/>
      <c r="L29" s="86"/>
      <c r="M29" s="86"/>
      <c r="N29" s="86"/>
      <c r="O29" s="12"/>
      <c r="P29" s="37"/>
      <c r="Q29" s="1"/>
    </row>
    <row r="30" spans="1:22" ht="12.75" customHeight="1" x14ac:dyDescent="0.2">
      <c r="A30" s="1"/>
      <c r="B30" s="1"/>
      <c r="C30" s="1"/>
      <c r="D30" s="38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7"/>
      <c r="Q30" s="1"/>
    </row>
    <row r="31" spans="1:22" hidden="1" x14ac:dyDescent="0.2">
      <c r="A31" s="1"/>
      <c r="B31" s="1"/>
      <c r="C31" s="1"/>
      <c r="D31" s="36"/>
      <c r="E31" s="77" t="s">
        <v>14</v>
      </c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37"/>
      <c r="Q31" s="1"/>
    </row>
    <row r="32" spans="1:22" ht="39.75" hidden="1" customHeight="1" x14ac:dyDescent="0.2">
      <c r="A32" s="1"/>
      <c r="B32" s="1"/>
      <c r="C32" s="1"/>
      <c r="D32" s="36"/>
      <c r="E32" s="13"/>
      <c r="F32" s="87" t="s">
        <v>19</v>
      </c>
      <c r="G32" s="87"/>
      <c r="H32" s="87"/>
      <c r="I32" s="87"/>
      <c r="J32" s="87"/>
      <c r="K32" s="87"/>
      <c r="L32" s="87"/>
      <c r="M32" s="87"/>
      <c r="N32" s="87"/>
      <c r="O32" s="14"/>
      <c r="P32" s="37"/>
      <c r="Q32" s="1"/>
    </row>
    <row r="33" spans="1:17" ht="37.5" hidden="1" customHeight="1" x14ac:dyDescent="0.2">
      <c r="A33" s="1"/>
      <c r="B33" s="1"/>
      <c r="C33" s="1"/>
      <c r="D33" s="36"/>
      <c r="E33" s="13"/>
      <c r="F33" s="80" t="s">
        <v>16</v>
      </c>
      <c r="G33" s="81"/>
      <c r="H33" s="71" t="s">
        <v>15</v>
      </c>
      <c r="I33" s="72"/>
      <c r="J33" s="72"/>
      <c r="K33" s="72"/>
      <c r="L33" s="73"/>
      <c r="M33" s="66">
        <f>DATE(YEAR(F34)+0,MONTH(F34)-M35,DAY(F34)-N35)</f>
        <v>44163</v>
      </c>
      <c r="N33" s="67"/>
      <c r="O33" s="15"/>
      <c r="P33" s="37"/>
      <c r="Q33" s="1"/>
    </row>
    <row r="34" spans="1:17" ht="21.75" hidden="1" customHeight="1" x14ac:dyDescent="0.2">
      <c r="A34" s="1"/>
      <c r="B34" s="1"/>
      <c r="C34" s="1"/>
      <c r="D34" s="36"/>
      <c r="E34" s="13"/>
      <c r="F34" s="82">
        <v>44366</v>
      </c>
      <c r="G34" s="82"/>
      <c r="H34" s="74"/>
      <c r="I34" s="75"/>
      <c r="J34" s="75"/>
      <c r="K34" s="75"/>
      <c r="L34" s="76"/>
      <c r="M34" s="68"/>
      <c r="N34" s="69"/>
      <c r="O34" s="16"/>
      <c r="P34" s="37"/>
      <c r="Q34" s="1"/>
    </row>
    <row r="35" spans="1:17" hidden="1" x14ac:dyDescent="0.2">
      <c r="A35" s="1"/>
      <c r="B35" s="1"/>
      <c r="C35" s="1"/>
      <c r="D35" s="36"/>
      <c r="E35" s="17"/>
      <c r="F35" s="18"/>
      <c r="G35" s="18"/>
      <c r="H35" s="18"/>
      <c r="I35" s="18"/>
      <c r="J35" s="18"/>
      <c r="K35" s="18"/>
      <c r="L35" s="19">
        <v>0</v>
      </c>
      <c r="M35" s="19">
        <v>6</v>
      </c>
      <c r="N35" s="19">
        <v>21</v>
      </c>
      <c r="O35" s="20"/>
      <c r="P35" s="37"/>
      <c r="Q35" s="1"/>
    </row>
    <row r="36" spans="1:17" hidden="1" x14ac:dyDescent="0.2">
      <c r="A36" s="1"/>
      <c r="B36" s="1"/>
      <c r="C36" s="1"/>
      <c r="D36" s="3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7"/>
      <c r="Q36" s="1"/>
    </row>
    <row r="37" spans="1:17" ht="13.5" thickBot="1" x14ac:dyDescent="0.25">
      <c r="A37" s="1"/>
      <c r="B37" s="1"/>
      <c r="C37" s="1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41" t="s">
        <v>12</v>
      </c>
      <c r="P37" s="42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</sheetData>
  <sheetProtection algorithmName="SHA-512" hashValue="a5h6JPVjqh2r0SO+u3zZ2KnVDs1+ederM71s1hrWjM/xJ7Jvvm2Y16Z9RXpmLUsKkrVFJoeEqaJWOTBECLoyIA==" saltValue="4uiW+qATU+4o2Rb2GrmvLA==" spinCount="100000" sheet="1" objects="1" scenarios="1"/>
  <mergeCells count="16">
    <mergeCell ref="M33:N34"/>
    <mergeCell ref="N4:O4"/>
    <mergeCell ref="H33:L34"/>
    <mergeCell ref="E31:O31"/>
    <mergeCell ref="F33:G33"/>
    <mergeCell ref="F34:G34"/>
    <mergeCell ref="F25:P25"/>
    <mergeCell ref="F23:N23"/>
    <mergeCell ref="F21:N21"/>
    <mergeCell ref="F29:N29"/>
    <mergeCell ref="F27:N27"/>
    <mergeCell ref="F32:N32"/>
    <mergeCell ref="H4:M4"/>
    <mergeCell ref="N13:N14"/>
    <mergeCell ref="N16:N17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Tony Parker</cp:lastModifiedBy>
  <cp:lastPrinted>2020-12-01T15:46:36Z</cp:lastPrinted>
  <dcterms:created xsi:type="dcterms:W3CDTF">2009-06-17T09:07:11Z</dcterms:created>
  <dcterms:modified xsi:type="dcterms:W3CDTF">2024-12-17T11:29:36Z</dcterms:modified>
</cp:coreProperties>
</file>